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<sst xmlns="http://schemas.openxmlformats.org/spreadsheetml/2006/main" count="35" uniqueCount="35">
  <si>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</si>
  <si>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IOJ151</t>
  </si>
  <si>
    <t xml:space="preserve">Ud</t>
  </si>
  <si>
    <t xml:space="preserve">Sellado de paso de tubería combustible, con abrazadera intumescente cortafuego. Sistema "HILTI".</t>
  </si>
  <si>
    <r>
      <rPr>
        <sz val="8.25"/>
        <color rgb="FF000000"/>
        <rFont val="Arial"/>
        <family val="2"/>
      </rPr>
      <t xml:space="preserve">Sellado de paso de tubería de PVC, de 50 mm de diámetro nominal exterior, y de 1,8 mm de espesor, en muro de 15 cm de espesor, para protección pasiva contra incendios y garantizar la resistencia al fuego EI 180, con sellador acrílico con propiedades ignífugas, modelo CFS-S ACR CW "HILTI", color blanco como material de relleno, abrazadera intumescente, modelo CFS-C P 50/1,5" "HILTI", en cada cara del muro, fijada con 2 anclajes mecánicos tipo tornillo de cabeza plana con estrella interior de seis puntas para llave Torx, de acero galvanizado, modelo HUS 6x35 "HILTI", de 6 mm de diámetro y 35 mm de longitud.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</si>
  <si>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</si>
  <si>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</si>
  <si>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</si>
  <si>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</si>
  <si>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</si>
  <si>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</si>
  <si>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</si>
  <si>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mt41phi010g</t>
  </si>
  <si>
    <t xml:space="preserve">Ud</t>
  </si>
  <si>
    <t xml:space="preserve">Cartucho de 310 ml de sellador acrílico con propiedades ignífugas, modelo CFS-S ACR CW "HILTI", color blanco, para sellado de juntas y aberturas lineales.</t>
  </si>
  <si>
    <t xml:space="preserve">mt41phi100B</t>
  </si>
  <si>
    <t xml:space="preserve">Ud</t>
  </si>
  <si>
    <t xml:space="preserve">Abrazadera intumescente, modelo CFS-C P 50/1,5" "HILTI", de 50 mm de diámetro nominal exterior, para tubería combustible, con elementos de fijación.</t>
  </si>
  <si>
    <t xml:space="preserve">mt26ahi113E</t>
  </si>
  <si>
    <t xml:space="preserve">Ud</t>
  </si>
  <si>
    <t xml:space="preserve">Anclaje mecánico tipo tornillo de cabeza plana con estrella interior de seis puntas para llave Torx, de acero galvanizado, modelo HUS 6x35 "HILTI", de 6 mm de diámetro y 35 mm de longitud, para fijación sobre elementos de hormigón, fisurados o no fisurados.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</si>
  <si>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</si>
  <si>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</si>
  <si>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</si>
  <si>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</si>
  <si>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</si>
  <si>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</si>
  <si>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</si>
  <si>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</si>
  <si>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</si>
  <si>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</si>
  <si>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</si>
  <si>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</si>
  <si>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6,19€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</si>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</sst>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59" customWidth="1"/>
    <col min="3" max="3" width="1.53" customWidth="1"/>
    <col min="4" max="4" width="6.12" customWidth="1"/>
    <col min="5" max="5" width="75.99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0.756</v>
      </c>
      <c r="G10" s="12">
        <v>12.8</v>
      </c>
      <c r="H10" s="12">
        <f ca="1">ROUND(INDIRECT(ADDRESS(ROW()+(0), COLUMN()+(-2), 1))*INDIRECT(ADDRESS(ROW()+(0), COLUMN()+(-1), 1)), 2)</f>
        <v>9.68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2</v>
      </c>
      <c r="G11" s="12">
        <v>15.8</v>
      </c>
      <c r="H11" s="12">
        <f ca="1">ROUND(INDIRECT(ADDRESS(ROW()+(0), COLUMN()+(-2), 1))*INDIRECT(ADDRESS(ROW()+(0), COLUMN()+(-1), 1)), 2)</f>
        <v>31.6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4</v>
      </c>
      <c r="G12" s="14">
        <v>0.58</v>
      </c>
      <c r="H12" s="14">
        <f ca="1">ROUND(INDIRECT(ADDRESS(ROW()+(0), COLUMN()+(-2), 1))*INDIRECT(ADDRESS(ROW()+(0), COLUMN()+(-1), 1)), 2)</f>
        <v>2.32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43.6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0.259</v>
      </c>
      <c r="G15" s="12">
        <v>23.1</v>
      </c>
      <c r="H15" s="12">
        <f ca="1">ROUND(INDIRECT(ADDRESS(ROW()+(0), COLUMN()+(-2), 1))*INDIRECT(ADDRESS(ROW()+(0), COLUMN()+(-1), 1)), 2)</f>
        <v>5.98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0.259</v>
      </c>
      <c r="G16" s="14">
        <v>21.69</v>
      </c>
      <c r="H16" s="14">
        <f ca="1">ROUND(INDIRECT(ADDRESS(ROW()+(0), COLUMN()+(-2), 1))*INDIRECT(ADDRESS(ROW()+(0), COLUMN()+(-1), 1)), 2)</f>
        <v>5.62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11.6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55.2</v>
      </c>
      <c r="H19" s="14">
        <f ca="1">ROUND(INDIRECT(ADDRESS(ROW()+(0), COLUMN()+(-2), 1))*INDIRECT(ADDRESS(ROW()+(0), COLUMN()+(-1), 1))/100, 2)</f>
        <v>1.1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56.3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