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<sst xmlns="http://schemas.openxmlformats.org/spreadsheetml/2006/main" count="42" uniqueCount="42">
  <si>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</si>
  <si>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</si>
  <si>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</si>
  <si>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</si>
  <si>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18 mm de diámetro y 177 mm de profundidad, relleno del orificio con mortero fluido de fraguado rápido, de dos componentes a base de resina epoxi, y posterior inserción de elemento de fijación compuesto por varilla roscada de acero inoxidable, según UNE-EN ISO 898-1, modelo HIT-V-R M16x200 "HILTI", de 16 mm de diámetro y 200 mm de longitud, tuerca y arandela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</si>
  <si>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</si>
  <si>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</si>
  <si>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</si>
  <si>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</si>
  <si>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</si>
  <si>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</si>
  <si>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</si>
  <si>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</si>
  <si>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</si>
  <si>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rellenos, según UNE-EN 1504-6.</t>
  </si>
  <si>
    <t xml:space="preserve">mt26phi320dj</t>
  </si>
  <si>
    <t xml:space="preserve">Ud</t>
  </si>
  <si>
    <t xml:space="preserve">Elemento de fijación compuesto por varilla roscada de acero inoxidable, según UNE-EN ISO 898-1, modelo HIT-V-R M16x200 "HILTI", de 16 mm de diámetro y 200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</si>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</sst>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55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0.054000</v>
      </c>
      <c r="H10" s="10"/>
      <c r="I10" s="11">
        <v>5.920000</v>
      </c>
      <c r="J10" s="11">
        <f ca="1">ROUND(INDIRECT(ADDRESS(ROW()+(0), COLUMN()+(-3), 1))*INDIRECT(ADDRESS(ROW()+(0), COLUMN()+(-1), 1)), 2)</f>
        <v>0.320000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1.000000</v>
      </c>
      <c r="H11" s="12"/>
      <c r="I11" s="13">
        <v>5.090000</v>
      </c>
      <c r="J11" s="13">
        <f ca="1">ROUND(INDIRECT(ADDRESS(ROW()+(0), COLUMN()+(-3), 1))*INDIRECT(ADDRESS(ROW()+(0), COLUMN()+(-1), 1)), 2)</f>
        <v>5.090000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5.410000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0.129000</v>
      </c>
      <c r="H14" s="10"/>
      <c r="I14" s="11">
        <v>17.540000</v>
      </c>
      <c r="J14" s="11">
        <f ca="1">ROUND(INDIRECT(ADDRESS(ROW()+(0), COLUMN()+(-3), 1))*INDIRECT(ADDRESS(ROW()+(0), COLUMN()+(-1), 1)), 2)</f>
        <v>2.260000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0.129000</v>
      </c>
      <c r="H15" s="12"/>
      <c r="I15" s="13">
        <v>16.500000</v>
      </c>
      <c r="J15" s="13">
        <f ca="1">ROUND(INDIRECT(ADDRESS(ROW()+(0), COLUMN()+(-3), 1))*INDIRECT(ADDRESS(ROW()+(0), COLUMN()+(-1), 1)), 2)</f>
        <v>2.130000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4.390000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9.800000</v>
      </c>
      <c r="J18" s="13">
        <f ca="1">ROUND(INDIRECT(ADDRESS(ROW()+(0), COLUMN()+(-3), 1))*INDIRECT(ADDRESS(ROW()+(0), COLUMN()+(-1), 1))/100, 2)</f>
        <v>0.200000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10.000000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162007.000000</v>
      </c>
      <c r="G23" s="28"/>
      <c r="H23" s="28">
        <v>112009.000000</v>
      </c>
      <c r="I23" s="28"/>
      <c r="J23" s="28" t="s">
        <v>37</v>
      </c>
    </row>
    <row r="24" spans="1:10" ht="34.5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